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事前遅延報告書" sheetId="2" r:id="rId1"/>
    <sheet name="事前遅延報告書 (記入例)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2" l="1"/>
  <c r="I16" i="2" s="1"/>
  <c r="H16" i="2" s="1"/>
  <c r="J16" i="2"/>
  <c r="B16" i="2" l="1"/>
  <c r="B16" i="3"/>
  <c r="E1" i="2"/>
  <c r="B17" i="2" l="1"/>
  <c r="B17" i="3"/>
</calcChain>
</file>

<file path=xl/sharedStrings.xml><?xml version="1.0" encoding="utf-8"?>
<sst xmlns="http://schemas.openxmlformats.org/spreadsheetml/2006/main" count="43" uniqueCount="27">
  <si>
    <t>日付</t>
    <rPh sb="0" eb="2">
      <t>ヒヅケ</t>
    </rPh>
    <phoneticPr fontId="1"/>
  </si>
  <si>
    <t>御中</t>
    <rPh sb="0" eb="2">
      <t>オンチュウ</t>
    </rPh>
    <phoneticPr fontId="1"/>
  </si>
  <si>
    <t>事業者/事業所/代表者名</t>
    <phoneticPr fontId="1"/>
  </si>
  <si>
    <t>自治体許可番号</t>
    <phoneticPr fontId="1"/>
  </si>
  <si>
    <t>自動車リサイクルシステム事業者登録番号</t>
    <phoneticPr fontId="1"/>
  </si>
  <si>
    <t>電話番号</t>
    <phoneticPr fontId="1"/>
  </si>
  <si>
    <t>E-mail or Fax No.</t>
    <phoneticPr fontId="1"/>
  </si>
  <si>
    <t>車上作動契約</t>
    <rPh sb="0" eb="4">
      <t>シャジョウサドウ</t>
    </rPh>
    <rPh sb="4" eb="6">
      <t>ケイヤク</t>
    </rPh>
    <phoneticPr fontId="1"/>
  </si>
  <si>
    <t>遅延が生じる理由</t>
    <rPh sb="0" eb="2">
      <t>チエン</t>
    </rPh>
    <rPh sb="3" eb="4">
      <t>ショウ</t>
    </rPh>
    <rPh sb="6" eb="8">
      <t>リユウ</t>
    </rPh>
    <phoneticPr fontId="1"/>
  </si>
  <si>
    <t>すでに回収済みの個数</t>
    <rPh sb="3" eb="6">
      <t>カイシュウズ</t>
    </rPh>
    <rPh sb="8" eb="10">
      <t>コスウ</t>
    </rPh>
    <phoneticPr fontId="1"/>
  </si>
  <si>
    <t>1か月当たりの引取台数</t>
    <rPh sb="2" eb="3">
      <t>ゲツ</t>
    </rPh>
    <rPh sb="3" eb="4">
      <t>ア</t>
    </rPh>
    <rPh sb="7" eb="9">
      <t>ヒキトリ</t>
    </rPh>
    <rPh sb="9" eb="11">
      <t>ダイスウ</t>
    </rPh>
    <phoneticPr fontId="1"/>
  </si>
  <si>
    <t>引渡見込日</t>
    <rPh sb="0" eb="2">
      <t>ヒキワタシ</t>
    </rPh>
    <rPh sb="2" eb="4">
      <t>ミコ</t>
    </rPh>
    <rPh sb="4" eb="5">
      <t>ビ</t>
    </rPh>
    <phoneticPr fontId="1"/>
  </si>
  <si>
    <t>対象となる車台番号</t>
    <rPh sb="0" eb="2">
      <t>タイショウ</t>
    </rPh>
    <rPh sb="5" eb="9">
      <t>シャダイバンゴウ</t>
    </rPh>
    <phoneticPr fontId="1"/>
  </si>
  <si>
    <t>個</t>
    <rPh sb="0" eb="1">
      <t>コ</t>
    </rPh>
    <phoneticPr fontId="1"/>
  </si>
  <si>
    <t>台</t>
    <rPh sb="0" eb="1">
      <t>ダイ</t>
    </rPh>
    <phoneticPr fontId="1"/>
  </si>
  <si>
    <t>処理必要期間（日数）</t>
    <rPh sb="0" eb="4">
      <t>ショリヒツヨウ</t>
    </rPh>
    <rPh sb="4" eb="6">
      <t>キカン</t>
    </rPh>
    <rPh sb="7" eb="9">
      <t>ニッスウ</t>
    </rPh>
    <phoneticPr fontId="1"/>
  </si>
  <si>
    <t>03-5405-6150</t>
    <phoneticPr fontId="1"/>
  </si>
  <si>
    <t>03-5405-6155</t>
    <phoneticPr fontId="1"/>
  </si>
  <si>
    <t xml:space="preserve">回収したエアバッグ類について、輸送効率に見合った出荷量を
確保するため。
</t>
    <rPh sb="0" eb="2">
      <t>カイシュウ</t>
    </rPh>
    <rPh sb="9" eb="10">
      <t>ルイ</t>
    </rPh>
    <rPh sb="15" eb="17">
      <t>ユソウ</t>
    </rPh>
    <rPh sb="17" eb="19">
      <t>コウリツ</t>
    </rPh>
    <rPh sb="20" eb="22">
      <t>ミア</t>
    </rPh>
    <rPh sb="24" eb="26">
      <t>シュッカ</t>
    </rPh>
    <rPh sb="26" eb="27">
      <t>リョウ</t>
    </rPh>
    <rPh sb="29" eb="31">
      <t>カクホ</t>
    </rPh>
    <phoneticPr fontId="1"/>
  </si>
  <si>
    <t>MM55-5005005</t>
    <phoneticPr fontId="1"/>
  </si>
  <si>
    <t>VV707-0707070</t>
    <phoneticPr fontId="1"/>
  </si>
  <si>
    <t>〇〇県〇〇部〇〇課</t>
    <rPh sb="2" eb="3">
      <t>ケン</t>
    </rPh>
    <rPh sb="5" eb="6">
      <t>ブ</t>
    </rPh>
    <rPh sb="8" eb="9">
      <t>カ</t>
    </rPh>
    <phoneticPr fontId="1"/>
  </si>
  <si>
    <t>〇〇解体（株）　解体　太郎</t>
    <rPh sb="2" eb="4">
      <t>カイタイ</t>
    </rPh>
    <rPh sb="4" eb="7">
      <t>カブ</t>
    </rPh>
    <rPh sb="8" eb="10">
      <t>カイタイ</t>
    </rPh>
    <rPh sb="11" eb="13">
      <t>タロウ</t>
    </rPh>
    <phoneticPr fontId="1"/>
  </si>
  <si>
    <t>日数の計算式</t>
    <rPh sb="0" eb="2">
      <t>ニッスウ</t>
    </rPh>
    <rPh sb="3" eb="6">
      <t>ケイサンシキ</t>
    </rPh>
    <phoneticPr fontId="1"/>
  </si>
  <si>
    <t>作動有の場合</t>
    <rPh sb="0" eb="2">
      <t>サドウ</t>
    </rPh>
    <rPh sb="2" eb="3">
      <t>アリ</t>
    </rPh>
    <rPh sb="4" eb="6">
      <t>バアイ</t>
    </rPh>
    <phoneticPr fontId="1"/>
  </si>
  <si>
    <t>作動無の場合</t>
    <rPh sb="0" eb="2">
      <t>サドウ</t>
    </rPh>
    <rPh sb="2" eb="3">
      <t>ナ</t>
    </rPh>
    <rPh sb="4" eb="6">
      <t>バアイ</t>
    </rPh>
    <phoneticPr fontId="1"/>
  </si>
  <si>
    <t>8個以上の判断</t>
    <rPh sb="5" eb="7">
      <t>ハンダン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</si>
</sst>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\-#,##0&quot;日&quot;"/>
    <numFmt numFmtId="177" formatCode="0_);[Red]\(0\)"/>
  </numFmts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0"/>
      <name val="游ゴシック"/>
      <family val="2"/>
      <scheme val="minor"/>
    </font>
    <font>
      <sz val="9"/>
      <color rgb="FF000000"/>
      <name val="Meiryo UI"/>
      <family val="3"/>
      <charset val="128"/>
    </font>
    <font>
      <sz val="11"/>
      <color theme="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right"/>
    </xf>
    <xf numFmtId="0" fontId="0" fillId="0" borderId="0" xfId="0" applyBorder="1"/>
    <xf numFmtId="0" fontId="0" fillId="0" borderId="2" xfId="0" applyBorder="1"/>
    <xf numFmtId="0" fontId="0" fillId="0" borderId="2" xfId="0" applyBorder="1" applyAlignment="1">
      <alignment horizontal="left" vertical="top"/>
    </xf>
    <xf numFmtId="0" fontId="0" fillId="0" borderId="5" xfId="0" applyBorder="1" applyAlignment="1"/>
    <xf numFmtId="0" fontId="3" fillId="0" borderId="0" xfId="0" applyFont="1" applyProtection="1">
      <protection locked="0" hidden="1"/>
    </xf>
    <xf numFmtId="0" fontId="3" fillId="0" borderId="0" xfId="0" applyFont="1"/>
    <xf numFmtId="0" fontId="5" fillId="0" borderId="0" xfId="0" applyFont="1"/>
    <xf numFmtId="0" fontId="0" fillId="0" borderId="2" xfId="0" applyBorder="1" applyAlignment="1" applyProtection="1">
      <alignment horizontal="center"/>
      <protection locked="0"/>
    </xf>
    <xf numFmtId="176" fontId="0" fillId="0" borderId="2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 applyProtection="1">
      <alignment horizontal="left" vertical="top" wrapText="1" shrinkToFit="1"/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49" fontId="0" fillId="0" borderId="1" xfId="0" applyNumberForma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177" fontId="2" fillId="0" borderId="1" xfId="0" applyNumberFormat="1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left" vertical="top" wrapText="1" shrinkToFit="1"/>
    </xf>
    <xf numFmtId="0" fontId="2" fillId="0" borderId="2" xfId="0" applyFont="1" applyBorder="1" applyAlignment="1" applyProtection="1">
      <alignment horizontal="center"/>
    </xf>
    <xf numFmtId="0" fontId="0" fillId="0" borderId="2" xfId="0" applyBorder="1" applyAlignment="1" applyProtection="1">
      <alignment horizontal="center"/>
    </xf>
  </cellXfs>
  <cellStyles count="1">
    <cellStyle name="標準" xfId="0" builtinId="0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firstButton="1" fmlaLink="$G$39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firstButton="1" fmlaLink="$G$39" lockText="1" noThreeD="1"/>
</file>

<file path=xl/ctrlProps/ctrlProp4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33618</xdr:colOff>
      <xdr:row>8</xdr:row>
      <xdr:rowOff>78442</xdr:rowOff>
    </xdr:from>
    <xdr:ext cx="5838265" cy="413959"/>
    <xdr:sp macro="" textlink="">
      <xdr:nvSpPr>
        <xdr:cNvPr id="2" name="テキスト ボックス 1"/>
        <xdr:cNvSpPr txBox="1"/>
      </xdr:nvSpPr>
      <xdr:spPr>
        <a:xfrm>
          <a:off x="33618" y="1961030"/>
          <a:ext cx="5838265" cy="4139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>
            <a:spcAft>
              <a:spcPts val="0"/>
            </a:spcAft>
          </a:pPr>
          <a:r>
            <a:rPr lang="ja-JP" altLang="ja-JP" sz="1800" kern="100">
              <a:effectLst/>
              <a:latin typeface="Comic Sans MS" panose="030F0702030302020204" pitchFamily="66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エアバッグ類の引渡しに係る遅延の事前報告書</a:t>
          </a:r>
          <a:endParaRPr lang="ja-JP" altLang="ja-JP" sz="1200" kern="100">
            <a:effectLst/>
            <a:latin typeface="Comic Sans MS" panose="030F0702030302020204" pitchFamily="66" charset="0"/>
            <a:ea typeface="ＭＳ ゴシック" panose="020B0609070205080204" pitchFamily="49" charset="-128"/>
            <a:cs typeface="Times New Roman" panose="02020603050405020304" pitchFamily="18" charset="0"/>
          </a:endParaRPr>
        </a:p>
      </xdr:txBody>
    </xdr:sp>
    <xdr:clientData/>
  </xdr:oneCellAnchor>
  <xdr:twoCellAnchor>
    <xdr:from>
      <xdr:col>0</xdr:col>
      <xdr:colOff>291353</xdr:colOff>
      <xdr:row>30</xdr:row>
      <xdr:rowOff>190500</xdr:rowOff>
    </xdr:from>
    <xdr:to>
      <xdr:col>3</xdr:col>
      <xdr:colOff>441624</xdr:colOff>
      <xdr:row>33</xdr:row>
      <xdr:rowOff>56030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91353" y="7070912"/>
          <a:ext cx="337756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>
            <a:spcAft>
              <a:spcPts val="0"/>
            </a:spcAft>
            <a:tabLst>
              <a:tab pos="1620520" algn="ctr"/>
            </a:tabLst>
          </a:pPr>
          <a:r>
            <a:rPr lang="en-US" sz="900" kern="100">
              <a:effectLst/>
              <a:latin typeface="Comic Sans MS" panose="030F0702030302020204" pitchFamily="66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	8 - </a:t>
          </a:r>
          <a:r>
            <a:rPr lang="ja-JP" sz="900" kern="100">
              <a:effectLst/>
              <a:latin typeface="Comic Sans MS" panose="030F0702030302020204" pitchFamily="66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既に回収済みの個数</a:t>
          </a:r>
          <a:endParaRPr lang="ja-JP" sz="1050" kern="100">
            <a:effectLst/>
            <a:latin typeface="Comic Sans MS" panose="030F0702030302020204" pitchFamily="66" charset="0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sz="900" kern="100">
              <a:effectLst/>
              <a:latin typeface="Comic Sans MS" panose="030F0702030302020204" pitchFamily="66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必要日数</a:t>
          </a:r>
          <a:r>
            <a:rPr lang="en-US" sz="900" kern="100">
              <a:effectLst/>
              <a:latin typeface="Comic Sans MS" panose="030F0702030302020204" pitchFamily="66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 = </a:t>
          </a:r>
          <a:r>
            <a:rPr lang="ja-JP" sz="900" strike="sngStrike" kern="100">
              <a:effectLst/>
              <a:latin typeface="Comic Sans MS" panose="030F0702030302020204" pitchFamily="66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　　　　　　　　　　　　　　　　　</a:t>
          </a:r>
          <a:r>
            <a:rPr lang="ja-JP" sz="900" kern="100">
              <a:effectLst/>
              <a:latin typeface="Comic Sans MS" panose="030F0702030302020204" pitchFamily="66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 </a:t>
          </a:r>
          <a:r>
            <a:rPr lang="en-US" sz="900" kern="100">
              <a:effectLst/>
              <a:latin typeface="Comic Sans MS" panose="030F0702030302020204" pitchFamily="66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× 30</a:t>
          </a:r>
          <a:r>
            <a:rPr lang="ja-JP" sz="900" kern="100">
              <a:effectLst/>
              <a:latin typeface="Comic Sans MS" panose="030F0702030302020204" pitchFamily="66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日</a:t>
          </a:r>
          <a:endParaRPr lang="ja-JP" sz="1050" kern="100">
            <a:effectLst/>
            <a:latin typeface="Comic Sans MS" panose="030F0702030302020204" pitchFamily="66" charset="0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  <a:tabLst>
              <a:tab pos="1620520" algn="ctr"/>
            </a:tabLst>
          </a:pPr>
          <a:r>
            <a:rPr lang="en-US" sz="900" kern="100">
              <a:effectLst/>
              <a:latin typeface="Comic Sans MS" panose="030F0702030302020204" pitchFamily="66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	1</a:t>
          </a:r>
          <a:r>
            <a:rPr lang="ja-JP" sz="900" kern="100">
              <a:effectLst/>
              <a:latin typeface="Comic Sans MS" panose="030F0702030302020204" pitchFamily="66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ヶ月あたりの引取台数 </a:t>
          </a:r>
          <a:r>
            <a:rPr lang="en-US" sz="900" kern="100">
              <a:effectLst/>
              <a:latin typeface="Comic Sans MS" panose="030F0702030302020204" pitchFamily="66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× 15% × 5%</a:t>
          </a:r>
          <a:endParaRPr lang="ja-JP" sz="1050" kern="100">
            <a:effectLst/>
            <a:latin typeface="Comic Sans MS" panose="030F0702030302020204" pitchFamily="66" charset="0"/>
            <a:ea typeface="ＭＳ ゴシック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313764</xdr:colOff>
      <xdr:row>35</xdr:row>
      <xdr:rowOff>220307</xdr:rowOff>
    </xdr:from>
    <xdr:to>
      <xdr:col>4</xdr:col>
      <xdr:colOff>181161</xdr:colOff>
      <xdr:row>38</xdr:row>
      <xdr:rowOff>85836</xdr:rowOff>
    </xdr:to>
    <xdr:sp macro="" textlink="">
      <xdr:nvSpPr>
        <xdr:cNvPr id="4" name="Text Box 6"/>
        <xdr:cNvSpPr txBox="1">
          <a:spLocks noChangeArrowheads="1"/>
        </xdr:cNvSpPr>
      </xdr:nvSpPr>
      <xdr:spPr bwMode="auto">
        <a:xfrm>
          <a:off x="313764" y="8277336"/>
          <a:ext cx="3778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en-US" sz="900" kern="100">
              <a:effectLst/>
              <a:latin typeface="Comic Sans MS" panose="030F0702030302020204" pitchFamily="66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	10 - </a:t>
          </a:r>
          <a:r>
            <a:rPr lang="ja-JP" sz="900" kern="100">
              <a:effectLst/>
              <a:latin typeface="Comic Sans MS" panose="030F0702030302020204" pitchFamily="66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既に回収済みの個数</a:t>
          </a:r>
          <a:endParaRPr lang="ja-JP" sz="1050" kern="100">
            <a:effectLst/>
            <a:latin typeface="Comic Sans MS" panose="030F0702030302020204" pitchFamily="66" charset="0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sz="900" kern="100">
              <a:effectLst/>
              <a:latin typeface="Comic Sans MS" panose="030F0702030302020204" pitchFamily="66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必要日数</a:t>
          </a:r>
          <a:r>
            <a:rPr lang="en-US" sz="900" kern="100">
              <a:effectLst/>
              <a:latin typeface="Comic Sans MS" panose="030F0702030302020204" pitchFamily="66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 = </a:t>
          </a:r>
          <a:r>
            <a:rPr lang="ja-JP" sz="900" strike="sngStrike" kern="100">
              <a:effectLst/>
              <a:latin typeface="Comic Sans MS" panose="030F0702030302020204" pitchFamily="66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　　　　　　　　　　　　　　　　　　　　</a:t>
          </a:r>
          <a:r>
            <a:rPr lang="ja-JP" sz="900" kern="100">
              <a:effectLst/>
              <a:latin typeface="Comic Sans MS" panose="030F0702030302020204" pitchFamily="66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 </a:t>
          </a:r>
          <a:r>
            <a:rPr lang="en-US" sz="900" kern="100">
              <a:effectLst/>
              <a:latin typeface="Comic Sans MS" panose="030F0702030302020204" pitchFamily="66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× 30</a:t>
          </a:r>
          <a:r>
            <a:rPr lang="ja-JP" sz="900" kern="100">
              <a:effectLst/>
              <a:latin typeface="Comic Sans MS" panose="030F0702030302020204" pitchFamily="66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日</a:t>
          </a:r>
          <a:endParaRPr lang="ja-JP" sz="1050" kern="100">
            <a:effectLst/>
            <a:latin typeface="Comic Sans MS" panose="030F0702030302020204" pitchFamily="66" charset="0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n-US" sz="900" kern="100">
              <a:effectLst/>
              <a:latin typeface="Comic Sans MS" panose="030F0702030302020204" pitchFamily="66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	1</a:t>
          </a:r>
          <a:r>
            <a:rPr lang="ja-JP" sz="900" kern="100">
              <a:effectLst/>
              <a:latin typeface="Comic Sans MS" panose="030F0702030302020204" pitchFamily="66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ヶ月あたりの引取台数 </a:t>
          </a:r>
          <a:r>
            <a:rPr lang="en-US" sz="900" kern="100">
              <a:effectLst/>
              <a:latin typeface="Comic Sans MS" panose="030F0702030302020204" pitchFamily="66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× 15% × 1.7</a:t>
          </a:r>
          <a:r>
            <a:rPr lang="ja-JP" sz="900" kern="100">
              <a:effectLst/>
              <a:latin typeface="Comic Sans MS" panose="030F0702030302020204" pitchFamily="66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個</a:t>
          </a:r>
          <a:r>
            <a:rPr lang="en-US" sz="900" kern="100">
              <a:effectLst/>
              <a:latin typeface="Comic Sans MS" panose="030F0702030302020204" pitchFamily="66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/</a:t>
          </a:r>
          <a:r>
            <a:rPr lang="ja-JP" sz="900" kern="100">
              <a:effectLst/>
              <a:latin typeface="Comic Sans MS" panose="030F0702030302020204" pitchFamily="66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台</a:t>
          </a:r>
          <a:endParaRPr lang="ja-JP" sz="1050" kern="100">
            <a:effectLst/>
            <a:latin typeface="Comic Sans MS" panose="030F0702030302020204" pitchFamily="66" charset="0"/>
            <a:ea typeface="ＭＳ ゴシック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0</xdr:col>
      <xdr:colOff>0</xdr:colOff>
      <xdr:row>27</xdr:row>
      <xdr:rowOff>212912</xdr:rowOff>
    </xdr:from>
    <xdr:ext cx="2031325" cy="349776"/>
    <xdr:sp macro="" textlink="">
      <xdr:nvSpPr>
        <xdr:cNvPr id="5" name="テキスト ボックス 4"/>
        <xdr:cNvSpPr txBox="1"/>
      </xdr:nvSpPr>
      <xdr:spPr>
        <a:xfrm>
          <a:off x="0" y="6387353"/>
          <a:ext cx="2031325" cy="3497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200"/>
            <a:t>※</a:t>
          </a:r>
          <a:r>
            <a:rPr kumimoji="1" lang="ja-JP" altLang="en-US" sz="1200"/>
            <a:t>　必要処理機関の計算式</a:t>
          </a:r>
        </a:p>
      </xdr:txBody>
    </xdr:sp>
    <xdr:clientData/>
  </xdr:oneCellAnchor>
  <xdr:oneCellAnchor>
    <xdr:from>
      <xdr:col>0</xdr:col>
      <xdr:colOff>197223</xdr:colOff>
      <xdr:row>29</xdr:row>
      <xdr:rowOff>85165</xdr:rowOff>
    </xdr:from>
    <xdr:ext cx="3262432" cy="349776"/>
    <xdr:sp macro="" textlink="">
      <xdr:nvSpPr>
        <xdr:cNvPr id="6" name="テキスト ボックス 5"/>
        <xdr:cNvSpPr txBox="1"/>
      </xdr:nvSpPr>
      <xdr:spPr>
        <a:xfrm>
          <a:off x="197223" y="6730253"/>
          <a:ext cx="3262432" cy="3497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/>
            <a:t>①車上作動処理を行っている解体業者の場合</a:t>
          </a:r>
        </a:p>
      </xdr:txBody>
    </xdr:sp>
    <xdr:clientData/>
  </xdr:oneCellAnchor>
  <xdr:oneCellAnchor>
    <xdr:from>
      <xdr:col>0</xdr:col>
      <xdr:colOff>219635</xdr:colOff>
      <xdr:row>33</xdr:row>
      <xdr:rowOff>219636</xdr:rowOff>
    </xdr:from>
    <xdr:ext cx="3416320" cy="349776"/>
    <xdr:sp macro="" textlink="">
      <xdr:nvSpPr>
        <xdr:cNvPr id="7" name="テキスト ボックス 6"/>
        <xdr:cNvSpPr txBox="1"/>
      </xdr:nvSpPr>
      <xdr:spPr>
        <a:xfrm>
          <a:off x="219635" y="7806018"/>
          <a:ext cx="3416320" cy="3497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/>
            <a:t>②車上作動処理を行っていない解体業者の場合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600075</xdr:colOff>
          <xdr:row>10</xdr:row>
          <xdr:rowOff>228600</xdr:rowOff>
        </xdr:from>
        <xdr:to>
          <xdr:col>2</xdr:col>
          <xdr:colOff>647700</xdr:colOff>
          <xdr:row>12</xdr:row>
          <xdr:rowOff>0</xdr:rowOff>
        </xdr:to>
        <xdr:sp macro="" textlink="">
          <xdr:nvSpPr>
            <xdr:cNvPr id="2054" name="Option Button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10</xdr:row>
          <xdr:rowOff>228600</xdr:rowOff>
        </xdr:from>
        <xdr:to>
          <xdr:col>5</xdr:col>
          <xdr:colOff>647700</xdr:colOff>
          <xdr:row>12</xdr:row>
          <xdr:rowOff>0</xdr:rowOff>
        </xdr:to>
        <xdr:sp macro="" textlink="">
          <xdr:nvSpPr>
            <xdr:cNvPr id="2056" name="Option Button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33618</xdr:colOff>
      <xdr:row>8</xdr:row>
      <xdr:rowOff>78442</xdr:rowOff>
    </xdr:from>
    <xdr:ext cx="5838265" cy="413959"/>
    <xdr:sp macro="" textlink="">
      <xdr:nvSpPr>
        <xdr:cNvPr id="2" name="テキスト ボックス 1"/>
        <xdr:cNvSpPr txBox="1"/>
      </xdr:nvSpPr>
      <xdr:spPr>
        <a:xfrm>
          <a:off x="33618" y="1983442"/>
          <a:ext cx="5838265" cy="4139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>
            <a:spcAft>
              <a:spcPts val="0"/>
            </a:spcAft>
          </a:pPr>
          <a:r>
            <a:rPr lang="ja-JP" altLang="ja-JP" sz="1800" kern="100">
              <a:effectLst/>
              <a:latin typeface="Comic Sans MS" panose="030F0702030302020204" pitchFamily="66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エアバッグ類の引渡しに係る遅延の事前報告書</a:t>
          </a:r>
          <a:endParaRPr lang="ja-JP" altLang="ja-JP" sz="1200" kern="100">
            <a:effectLst/>
            <a:latin typeface="Comic Sans MS" panose="030F0702030302020204" pitchFamily="66" charset="0"/>
            <a:ea typeface="ＭＳ ゴシック" panose="020B0609070205080204" pitchFamily="49" charset="-128"/>
            <a:cs typeface="Times New Roman" panose="02020603050405020304" pitchFamily="18" charset="0"/>
          </a:endParaRPr>
        </a:p>
      </xdr:txBody>
    </xdr:sp>
    <xdr:clientData/>
  </xdr:oneCellAnchor>
  <xdr:twoCellAnchor>
    <xdr:from>
      <xdr:col>0</xdr:col>
      <xdr:colOff>291353</xdr:colOff>
      <xdr:row>30</xdr:row>
      <xdr:rowOff>190500</xdr:rowOff>
    </xdr:from>
    <xdr:to>
      <xdr:col>3</xdr:col>
      <xdr:colOff>441624</xdr:colOff>
      <xdr:row>33</xdr:row>
      <xdr:rowOff>56030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91353" y="7277100"/>
          <a:ext cx="3322096" cy="579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>
            <a:spcAft>
              <a:spcPts val="0"/>
            </a:spcAft>
            <a:tabLst>
              <a:tab pos="1620520" algn="ctr"/>
            </a:tabLst>
          </a:pPr>
          <a:r>
            <a:rPr lang="en-US" sz="900" kern="100">
              <a:effectLst/>
              <a:latin typeface="Comic Sans MS" panose="030F0702030302020204" pitchFamily="66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	8 - </a:t>
          </a:r>
          <a:r>
            <a:rPr lang="ja-JP" sz="900" kern="100">
              <a:effectLst/>
              <a:latin typeface="Comic Sans MS" panose="030F0702030302020204" pitchFamily="66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既に回収済みの個数</a:t>
          </a:r>
          <a:endParaRPr lang="ja-JP" sz="1050" kern="100">
            <a:effectLst/>
            <a:latin typeface="Comic Sans MS" panose="030F0702030302020204" pitchFamily="66" charset="0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sz="900" kern="100">
              <a:effectLst/>
              <a:latin typeface="Comic Sans MS" panose="030F0702030302020204" pitchFamily="66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必要日数</a:t>
          </a:r>
          <a:r>
            <a:rPr lang="en-US" sz="900" kern="100">
              <a:effectLst/>
              <a:latin typeface="Comic Sans MS" panose="030F0702030302020204" pitchFamily="66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 = </a:t>
          </a:r>
          <a:r>
            <a:rPr lang="ja-JP" sz="900" strike="sngStrike" kern="100">
              <a:effectLst/>
              <a:latin typeface="Comic Sans MS" panose="030F0702030302020204" pitchFamily="66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　　　　　　　　　　　　　　　　　</a:t>
          </a:r>
          <a:r>
            <a:rPr lang="ja-JP" sz="900" kern="100">
              <a:effectLst/>
              <a:latin typeface="Comic Sans MS" panose="030F0702030302020204" pitchFamily="66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 </a:t>
          </a:r>
          <a:r>
            <a:rPr lang="en-US" sz="900" kern="100">
              <a:effectLst/>
              <a:latin typeface="Comic Sans MS" panose="030F0702030302020204" pitchFamily="66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× 30</a:t>
          </a:r>
          <a:r>
            <a:rPr lang="ja-JP" sz="900" kern="100">
              <a:effectLst/>
              <a:latin typeface="Comic Sans MS" panose="030F0702030302020204" pitchFamily="66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日</a:t>
          </a:r>
          <a:endParaRPr lang="ja-JP" sz="1050" kern="100">
            <a:effectLst/>
            <a:latin typeface="Comic Sans MS" panose="030F0702030302020204" pitchFamily="66" charset="0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  <a:tabLst>
              <a:tab pos="1620520" algn="ctr"/>
            </a:tabLst>
          </a:pPr>
          <a:r>
            <a:rPr lang="en-US" sz="900" kern="100">
              <a:effectLst/>
              <a:latin typeface="Comic Sans MS" panose="030F0702030302020204" pitchFamily="66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	1</a:t>
          </a:r>
          <a:r>
            <a:rPr lang="ja-JP" sz="900" kern="100">
              <a:effectLst/>
              <a:latin typeface="Comic Sans MS" panose="030F0702030302020204" pitchFamily="66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ヶ月あたりの引取台数 </a:t>
          </a:r>
          <a:r>
            <a:rPr lang="en-US" sz="900" kern="100">
              <a:effectLst/>
              <a:latin typeface="Comic Sans MS" panose="030F0702030302020204" pitchFamily="66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× 15% × 5%</a:t>
          </a:r>
          <a:endParaRPr lang="ja-JP" sz="1050" kern="100">
            <a:effectLst/>
            <a:latin typeface="Comic Sans MS" panose="030F0702030302020204" pitchFamily="66" charset="0"/>
            <a:ea typeface="ＭＳ ゴシック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313764</xdr:colOff>
      <xdr:row>35</xdr:row>
      <xdr:rowOff>220307</xdr:rowOff>
    </xdr:from>
    <xdr:to>
      <xdr:col>4</xdr:col>
      <xdr:colOff>181161</xdr:colOff>
      <xdr:row>38</xdr:row>
      <xdr:rowOff>85836</xdr:rowOff>
    </xdr:to>
    <xdr:sp macro="" textlink="">
      <xdr:nvSpPr>
        <xdr:cNvPr id="4" name="Text Box 6"/>
        <xdr:cNvSpPr txBox="1">
          <a:spLocks noChangeArrowheads="1"/>
        </xdr:cNvSpPr>
      </xdr:nvSpPr>
      <xdr:spPr bwMode="auto">
        <a:xfrm>
          <a:off x="313764" y="8497532"/>
          <a:ext cx="3715497" cy="5799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en-US" sz="900" kern="100">
              <a:effectLst/>
              <a:latin typeface="Comic Sans MS" panose="030F0702030302020204" pitchFamily="66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	10 - </a:t>
          </a:r>
          <a:r>
            <a:rPr lang="ja-JP" sz="900" kern="100">
              <a:effectLst/>
              <a:latin typeface="Comic Sans MS" panose="030F0702030302020204" pitchFamily="66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既に回収済みの個数</a:t>
          </a:r>
          <a:endParaRPr lang="ja-JP" sz="1050" kern="100">
            <a:effectLst/>
            <a:latin typeface="Comic Sans MS" panose="030F0702030302020204" pitchFamily="66" charset="0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sz="900" kern="100">
              <a:effectLst/>
              <a:latin typeface="Comic Sans MS" panose="030F0702030302020204" pitchFamily="66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必要日数</a:t>
          </a:r>
          <a:r>
            <a:rPr lang="en-US" sz="900" kern="100">
              <a:effectLst/>
              <a:latin typeface="Comic Sans MS" panose="030F0702030302020204" pitchFamily="66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 = </a:t>
          </a:r>
          <a:r>
            <a:rPr lang="ja-JP" sz="900" strike="sngStrike" kern="100">
              <a:effectLst/>
              <a:latin typeface="Comic Sans MS" panose="030F0702030302020204" pitchFamily="66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　　　　　　　　　　　　　　　　　　　　</a:t>
          </a:r>
          <a:r>
            <a:rPr lang="ja-JP" sz="900" kern="100">
              <a:effectLst/>
              <a:latin typeface="Comic Sans MS" panose="030F0702030302020204" pitchFamily="66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 </a:t>
          </a:r>
          <a:r>
            <a:rPr lang="en-US" sz="900" kern="100">
              <a:effectLst/>
              <a:latin typeface="Comic Sans MS" panose="030F0702030302020204" pitchFamily="66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× 30</a:t>
          </a:r>
          <a:r>
            <a:rPr lang="ja-JP" sz="900" kern="100">
              <a:effectLst/>
              <a:latin typeface="Comic Sans MS" panose="030F0702030302020204" pitchFamily="66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日</a:t>
          </a:r>
          <a:endParaRPr lang="ja-JP" sz="1050" kern="100">
            <a:effectLst/>
            <a:latin typeface="Comic Sans MS" panose="030F0702030302020204" pitchFamily="66" charset="0"/>
            <a:ea typeface="ＭＳ ゴシック" panose="020B0609070205080204" pitchFamily="49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n-US" sz="900" kern="100">
              <a:effectLst/>
              <a:latin typeface="Comic Sans MS" panose="030F0702030302020204" pitchFamily="66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	1</a:t>
          </a:r>
          <a:r>
            <a:rPr lang="ja-JP" sz="900" kern="100">
              <a:effectLst/>
              <a:latin typeface="Comic Sans MS" panose="030F0702030302020204" pitchFamily="66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ヶ月あたりの引取台数 </a:t>
          </a:r>
          <a:r>
            <a:rPr lang="en-US" sz="900" kern="100">
              <a:effectLst/>
              <a:latin typeface="Comic Sans MS" panose="030F0702030302020204" pitchFamily="66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× 15% × 1.7</a:t>
          </a:r>
          <a:r>
            <a:rPr lang="ja-JP" sz="900" kern="100">
              <a:effectLst/>
              <a:latin typeface="Comic Sans MS" panose="030F0702030302020204" pitchFamily="66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個</a:t>
          </a:r>
          <a:r>
            <a:rPr lang="en-US" sz="900" kern="100">
              <a:effectLst/>
              <a:latin typeface="Comic Sans MS" panose="030F0702030302020204" pitchFamily="66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/</a:t>
          </a:r>
          <a:r>
            <a:rPr lang="ja-JP" sz="900" kern="100">
              <a:effectLst/>
              <a:latin typeface="Comic Sans MS" panose="030F0702030302020204" pitchFamily="66" charset="0"/>
              <a:ea typeface="HG丸ｺﾞｼｯｸM-PRO" panose="020F0600000000000000" pitchFamily="50" charset="-128"/>
              <a:cs typeface="Times New Roman" panose="02020603050405020304" pitchFamily="18" charset="0"/>
            </a:rPr>
            <a:t>台</a:t>
          </a:r>
          <a:endParaRPr lang="ja-JP" sz="1050" kern="100">
            <a:effectLst/>
            <a:latin typeface="Comic Sans MS" panose="030F0702030302020204" pitchFamily="66" charset="0"/>
            <a:ea typeface="ＭＳ ゴシック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0</xdr:col>
      <xdr:colOff>0</xdr:colOff>
      <xdr:row>27</xdr:row>
      <xdr:rowOff>212912</xdr:rowOff>
    </xdr:from>
    <xdr:ext cx="2031325" cy="349776"/>
    <xdr:sp macro="" textlink="">
      <xdr:nvSpPr>
        <xdr:cNvPr id="5" name="テキスト ボックス 4"/>
        <xdr:cNvSpPr txBox="1"/>
      </xdr:nvSpPr>
      <xdr:spPr>
        <a:xfrm>
          <a:off x="0" y="6585137"/>
          <a:ext cx="2031325" cy="3497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200"/>
            <a:t>※</a:t>
          </a:r>
          <a:r>
            <a:rPr kumimoji="1" lang="ja-JP" altLang="en-US" sz="1200"/>
            <a:t>　必要処理機関の計算式</a:t>
          </a:r>
        </a:p>
      </xdr:txBody>
    </xdr:sp>
    <xdr:clientData/>
  </xdr:oneCellAnchor>
  <xdr:oneCellAnchor>
    <xdr:from>
      <xdr:col>0</xdr:col>
      <xdr:colOff>197223</xdr:colOff>
      <xdr:row>29</xdr:row>
      <xdr:rowOff>85165</xdr:rowOff>
    </xdr:from>
    <xdr:ext cx="3262432" cy="349776"/>
    <xdr:sp macro="" textlink="">
      <xdr:nvSpPr>
        <xdr:cNvPr id="6" name="テキスト ボックス 5"/>
        <xdr:cNvSpPr txBox="1"/>
      </xdr:nvSpPr>
      <xdr:spPr>
        <a:xfrm>
          <a:off x="197223" y="6933640"/>
          <a:ext cx="3262432" cy="3497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/>
            <a:t>①車上作動処理を行っている解体業者の場合</a:t>
          </a:r>
        </a:p>
      </xdr:txBody>
    </xdr:sp>
    <xdr:clientData/>
  </xdr:oneCellAnchor>
  <xdr:oneCellAnchor>
    <xdr:from>
      <xdr:col>0</xdr:col>
      <xdr:colOff>219635</xdr:colOff>
      <xdr:row>33</xdr:row>
      <xdr:rowOff>219636</xdr:rowOff>
    </xdr:from>
    <xdr:ext cx="3416320" cy="349776"/>
    <xdr:sp macro="" textlink="">
      <xdr:nvSpPr>
        <xdr:cNvPr id="7" name="テキスト ボックス 6"/>
        <xdr:cNvSpPr txBox="1"/>
      </xdr:nvSpPr>
      <xdr:spPr>
        <a:xfrm>
          <a:off x="219635" y="8020611"/>
          <a:ext cx="3416320" cy="3497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/>
            <a:t>②車上作動処理を行っていない解体業者の場合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600075</xdr:colOff>
          <xdr:row>10</xdr:row>
          <xdr:rowOff>228600</xdr:rowOff>
        </xdr:from>
        <xdr:to>
          <xdr:col>2</xdr:col>
          <xdr:colOff>647700</xdr:colOff>
          <xdr:row>12</xdr:row>
          <xdr:rowOff>0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10</xdr:row>
          <xdr:rowOff>228600</xdr:rowOff>
        </xdr:from>
        <xdr:to>
          <xdr:col>5</xdr:col>
          <xdr:colOff>657225</xdr:colOff>
          <xdr:row>12</xdr:row>
          <xdr:rowOff>0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9"/>
  <sheetViews>
    <sheetView tabSelected="1" zoomScaleNormal="100" zoomScalePageLayoutView="85" workbookViewId="0">
      <selection activeCell="Q6" sqref="Q6"/>
    </sheetView>
  </sheetViews>
  <sheetFormatPr defaultColWidth="8.875" defaultRowHeight="18.75" x14ac:dyDescent="0.4"/>
  <cols>
    <col min="1" max="1" width="23.875" customWidth="1"/>
    <col min="7" max="7" width="9" customWidth="1"/>
    <col min="8" max="12" width="8.875" hidden="1" customWidth="1"/>
  </cols>
  <sheetData>
    <row r="1" spans="1:11" x14ac:dyDescent="0.4">
      <c r="C1" s="1"/>
      <c r="D1" s="1" t="s">
        <v>0</v>
      </c>
      <c r="E1" s="15">
        <f ca="1">TODAY()</f>
        <v>44669</v>
      </c>
      <c r="F1" s="16"/>
      <c r="G1" s="16"/>
    </row>
    <row r="2" spans="1:11" x14ac:dyDescent="0.4">
      <c r="A2" s="21"/>
      <c r="B2" s="21"/>
      <c r="C2" t="s">
        <v>1</v>
      </c>
    </row>
    <row r="3" spans="1:11" x14ac:dyDescent="0.4">
      <c r="A3" s="2"/>
    </row>
    <row r="4" spans="1:11" x14ac:dyDescent="0.4">
      <c r="C4" s="1" t="s">
        <v>2</v>
      </c>
      <c r="D4" s="25"/>
      <c r="E4" s="25"/>
      <c r="F4" s="25"/>
      <c r="G4" s="25"/>
    </row>
    <row r="5" spans="1:11" x14ac:dyDescent="0.4">
      <c r="C5" s="1" t="s">
        <v>3</v>
      </c>
      <c r="D5" s="25"/>
      <c r="E5" s="25"/>
      <c r="F5" s="25"/>
      <c r="G5" s="25"/>
    </row>
    <row r="6" spans="1:11" x14ac:dyDescent="0.4">
      <c r="C6" s="1" t="s">
        <v>4</v>
      </c>
      <c r="D6" s="25"/>
      <c r="E6" s="25"/>
      <c r="F6" s="25"/>
      <c r="G6" s="25"/>
    </row>
    <row r="7" spans="1:11" x14ac:dyDescent="0.4">
      <c r="C7" s="1" t="s">
        <v>5</v>
      </c>
      <c r="D7" s="25"/>
      <c r="E7" s="25"/>
      <c r="F7" s="25"/>
      <c r="G7" s="25"/>
    </row>
    <row r="8" spans="1:11" x14ac:dyDescent="0.4">
      <c r="C8" s="1" t="s">
        <v>6</v>
      </c>
      <c r="D8" s="25"/>
      <c r="E8" s="25"/>
      <c r="F8" s="25"/>
      <c r="G8" s="25"/>
    </row>
    <row r="12" spans="1:11" ht="17.25" customHeight="1" x14ac:dyDescent="0.4">
      <c r="A12" s="3" t="s">
        <v>7</v>
      </c>
      <c r="B12" s="18"/>
      <c r="C12" s="19"/>
      <c r="D12" s="20"/>
      <c r="E12" s="18"/>
      <c r="F12" s="19"/>
      <c r="G12" s="20"/>
    </row>
    <row r="13" spans="1:11" ht="36.75" customHeight="1" x14ac:dyDescent="0.4">
      <c r="A13" s="4" t="s">
        <v>8</v>
      </c>
      <c r="B13" s="17"/>
      <c r="C13" s="17"/>
      <c r="D13" s="17"/>
      <c r="E13" s="17"/>
      <c r="F13" s="17"/>
      <c r="G13" s="17"/>
    </row>
    <row r="14" spans="1:11" ht="17.25" customHeight="1" x14ac:dyDescent="0.4">
      <c r="A14" s="3" t="s">
        <v>9</v>
      </c>
      <c r="B14" s="13"/>
      <c r="C14" s="14"/>
      <c r="D14" s="14"/>
      <c r="E14" s="14"/>
      <c r="F14" s="14"/>
      <c r="G14" s="5" t="s">
        <v>13</v>
      </c>
    </row>
    <row r="15" spans="1:11" ht="17.25" customHeight="1" x14ac:dyDescent="0.4">
      <c r="A15" s="3" t="s">
        <v>10</v>
      </c>
      <c r="B15" s="13"/>
      <c r="C15" s="14"/>
      <c r="D15" s="14"/>
      <c r="E15" s="14"/>
      <c r="F15" s="14"/>
      <c r="G15" s="5" t="s">
        <v>14</v>
      </c>
      <c r="H15" s="7" t="s">
        <v>26</v>
      </c>
      <c r="I15" s="8" t="s">
        <v>23</v>
      </c>
      <c r="J15" s="8" t="s">
        <v>24</v>
      </c>
      <c r="K15" s="8" t="s">
        <v>25</v>
      </c>
    </row>
    <row r="16" spans="1:11" ht="17.25" customHeight="1" x14ac:dyDescent="0.4">
      <c r="A16" s="3" t="s">
        <v>15</v>
      </c>
      <c r="B16" s="10" t="str">
        <f>IFERROR(H16,"")</f>
        <v/>
      </c>
      <c r="C16" s="10"/>
      <c r="D16" s="10"/>
      <c r="E16" s="10"/>
      <c r="F16" s="10"/>
      <c r="G16" s="10"/>
      <c r="H16" s="8" t="e">
        <f>IF(B14&gt;=8,"8個以上の場合は引渡し可能なので回収依頼をしてください",I16)</f>
        <v>#DIV/0!</v>
      </c>
      <c r="I16" s="8" t="e">
        <f>IF(G39=1,J16,K16)</f>
        <v>#DIV/0!</v>
      </c>
      <c r="J16" s="8" t="e">
        <f>IF((8-B14)/(B15*0.15*0.05)*30&gt;366,365,(8-B14)/(B15*0.15*0.05)*30)</f>
        <v>#DIV/0!</v>
      </c>
      <c r="K16" s="8" t="e">
        <f>IF((10-B14)/(B15*0.15*1.7)*30&gt;366,365,(10-B14)/(B15*0.15*1.7)*30)</f>
        <v>#DIV/0!</v>
      </c>
    </row>
    <row r="17" spans="1:7" ht="17.25" customHeight="1" x14ac:dyDescent="0.4">
      <c r="A17" s="3" t="s">
        <v>11</v>
      </c>
      <c r="B17" s="11" t="str">
        <f ca="1">IFERROR(E1+B16,"")</f>
        <v/>
      </c>
      <c r="C17" s="12"/>
      <c r="D17" s="12"/>
      <c r="E17" s="12"/>
      <c r="F17" s="12"/>
      <c r="G17" s="12"/>
    </row>
    <row r="18" spans="1:7" ht="17.25" customHeight="1" x14ac:dyDescent="0.4">
      <c r="A18" s="22" t="s">
        <v>12</v>
      </c>
      <c r="B18" s="9"/>
      <c r="C18" s="9"/>
      <c r="D18" s="9"/>
      <c r="E18" s="9"/>
      <c r="F18" s="9"/>
      <c r="G18" s="9"/>
    </row>
    <row r="19" spans="1:7" ht="17.25" customHeight="1" x14ac:dyDescent="0.4">
      <c r="A19" s="23"/>
      <c r="B19" s="9"/>
      <c r="C19" s="9"/>
      <c r="D19" s="9"/>
      <c r="E19" s="9"/>
      <c r="F19" s="9"/>
      <c r="G19" s="9"/>
    </row>
    <row r="20" spans="1:7" ht="17.25" customHeight="1" x14ac:dyDescent="0.4">
      <c r="A20" s="23"/>
      <c r="B20" s="9"/>
      <c r="C20" s="9"/>
      <c r="D20" s="9"/>
      <c r="E20" s="9"/>
      <c r="F20" s="9"/>
      <c r="G20" s="9"/>
    </row>
    <row r="21" spans="1:7" ht="17.25" customHeight="1" x14ac:dyDescent="0.4">
      <c r="A21" s="23"/>
      <c r="B21" s="9"/>
      <c r="C21" s="9"/>
      <c r="D21" s="9"/>
      <c r="E21" s="9"/>
      <c r="F21" s="9"/>
      <c r="G21" s="9"/>
    </row>
    <row r="22" spans="1:7" ht="17.25" customHeight="1" x14ac:dyDescent="0.4">
      <c r="A22" s="23"/>
      <c r="B22" s="9"/>
      <c r="C22" s="9"/>
      <c r="D22" s="9"/>
      <c r="E22" s="9"/>
      <c r="F22" s="9"/>
      <c r="G22" s="9"/>
    </row>
    <row r="23" spans="1:7" ht="17.25" customHeight="1" x14ac:dyDescent="0.4">
      <c r="A23" s="23"/>
      <c r="B23" s="9"/>
      <c r="C23" s="9"/>
      <c r="D23" s="9"/>
      <c r="E23" s="9"/>
      <c r="F23" s="9"/>
      <c r="G23" s="9"/>
    </row>
    <row r="24" spans="1:7" ht="17.25" customHeight="1" x14ac:dyDescent="0.4">
      <c r="A24" s="23"/>
      <c r="B24" s="9"/>
      <c r="C24" s="9"/>
      <c r="D24" s="9"/>
      <c r="E24" s="9"/>
      <c r="F24" s="9"/>
      <c r="G24" s="9"/>
    </row>
    <row r="25" spans="1:7" ht="17.25" customHeight="1" x14ac:dyDescent="0.4">
      <c r="A25" s="23"/>
      <c r="B25" s="9"/>
      <c r="C25" s="9"/>
      <c r="D25" s="9"/>
      <c r="E25" s="9"/>
      <c r="F25" s="9"/>
      <c r="G25" s="9"/>
    </row>
    <row r="26" spans="1:7" ht="17.25" customHeight="1" x14ac:dyDescent="0.4">
      <c r="A26" s="23"/>
      <c r="B26" s="9"/>
      <c r="C26" s="9"/>
      <c r="D26" s="9"/>
      <c r="E26" s="9"/>
      <c r="F26" s="9"/>
      <c r="G26" s="9"/>
    </row>
    <row r="27" spans="1:7" ht="17.25" customHeight="1" x14ac:dyDescent="0.4">
      <c r="A27" s="24"/>
      <c r="B27" s="9"/>
      <c r="C27" s="9"/>
      <c r="D27" s="9"/>
      <c r="E27" s="9"/>
      <c r="F27" s="9"/>
      <c r="G27" s="9"/>
    </row>
    <row r="39" spans="7:7" hidden="1" x14ac:dyDescent="0.4">
      <c r="G39" s="6">
        <v>0</v>
      </c>
    </row>
  </sheetData>
  <sheetProtection algorithmName="SHA-512" hashValue="/8TNjaXsgeMlfsyl8QB/cOseNPvagBWJQfXZQRaBozcCh8M0Kf4qZ5j3B0MkhX1E3AkgK51/wcGpOW7WQGeFjg==" saltValue="2juuWOUN3Qf+/cw/rKrcJQ==" spinCount="100000" sheet="1" objects="1" scenarios="1"/>
  <mergeCells count="25">
    <mergeCell ref="A18:A27"/>
    <mergeCell ref="D4:G4"/>
    <mergeCell ref="D5:G5"/>
    <mergeCell ref="D6:G6"/>
    <mergeCell ref="D7:G7"/>
    <mergeCell ref="D8:G8"/>
    <mergeCell ref="B14:F14"/>
    <mergeCell ref="E1:G1"/>
    <mergeCell ref="B13:G13"/>
    <mergeCell ref="B12:D12"/>
    <mergeCell ref="E12:G12"/>
    <mergeCell ref="A2:B2"/>
    <mergeCell ref="B26:G26"/>
    <mergeCell ref="B27:G27"/>
    <mergeCell ref="B16:G16"/>
    <mergeCell ref="B17:G17"/>
    <mergeCell ref="B15:F15"/>
    <mergeCell ref="B22:G22"/>
    <mergeCell ref="B23:G23"/>
    <mergeCell ref="B24:G24"/>
    <mergeCell ref="B25:G25"/>
    <mergeCell ref="B18:G18"/>
    <mergeCell ref="B19:G19"/>
    <mergeCell ref="B20:G20"/>
    <mergeCell ref="B21:G21"/>
  </mergeCells>
  <phoneticPr fontId="1"/>
  <conditionalFormatting sqref="A2 D4:G8 B14 B13 B15 B18:G27">
    <cfRule type="cellIs" dxfId="0" priority="1" operator="equal">
      <formula>""</formula>
    </cfRule>
  </conditionalFormatting>
  <pageMargins left="0.7" right="0.7" top="0.75" bottom="0.75" header="0.3" footer="0.3"/>
  <pageSetup paperSize="9" orientation="portrait" r:id="rId1"/>
  <headerFooter>
    <oddHeader>&amp;R&amp;14（別紙）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4" r:id="rId4" name="Option Button 6">
              <controlPr defaultSize="0" autoFill="0" autoLine="0" autoPict="0">
                <anchor moveWithCells="1">
                  <from>
                    <xdr:col>1</xdr:col>
                    <xdr:colOff>600075</xdr:colOff>
                    <xdr:row>10</xdr:row>
                    <xdr:rowOff>228600</xdr:rowOff>
                  </from>
                  <to>
                    <xdr:col>2</xdr:col>
                    <xdr:colOff>647700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Option Button 8">
              <controlPr defaultSize="0" autoFill="0" autoLine="0" autoPict="0">
                <anchor moveWithCells="1">
                  <from>
                    <xdr:col>4</xdr:col>
                    <xdr:colOff>600075</xdr:colOff>
                    <xdr:row>10</xdr:row>
                    <xdr:rowOff>228600</xdr:rowOff>
                  </from>
                  <to>
                    <xdr:col>5</xdr:col>
                    <xdr:colOff>647700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9"/>
  <sheetViews>
    <sheetView zoomScaleNormal="100" zoomScalePageLayoutView="85" workbookViewId="0">
      <selection activeCell="N8" sqref="N8"/>
    </sheetView>
  </sheetViews>
  <sheetFormatPr defaultColWidth="8.875" defaultRowHeight="18.75" x14ac:dyDescent="0.4"/>
  <cols>
    <col min="1" max="1" width="23.875" customWidth="1"/>
    <col min="7" max="7" width="9" customWidth="1"/>
  </cols>
  <sheetData>
    <row r="1" spans="1:7" x14ac:dyDescent="0.4">
      <c r="C1" s="1"/>
      <c r="D1" s="1" t="s">
        <v>0</v>
      </c>
      <c r="E1" s="15">
        <v>44621</v>
      </c>
      <c r="F1" s="16"/>
      <c r="G1" s="16"/>
    </row>
    <row r="2" spans="1:7" x14ac:dyDescent="0.4">
      <c r="A2" s="28" t="s">
        <v>21</v>
      </c>
      <c r="B2" s="28"/>
      <c r="C2" t="s">
        <v>1</v>
      </c>
    </row>
    <row r="3" spans="1:7" x14ac:dyDescent="0.4">
      <c r="A3" s="2"/>
    </row>
    <row r="4" spans="1:7" x14ac:dyDescent="0.4">
      <c r="C4" s="1" t="s">
        <v>2</v>
      </c>
      <c r="D4" s="28" t="s">
        <v>22</v>
      </c>
      <c r="E4" s="28"/>
      <c r="F4" s="28"/>
      <c r="G4" s="28"/>
    </row>
    <row r="5" spans="1:7" x14ac:dyDescent="0.4">
      <c r="C5" s="1" t="s">
        <v>3</v>
      </c>
      <c r="D5" s="28">
        <v>123456789</v>
      </c>
      <c r="E5" s="28"/>
      <c r="F5" s="28"/>
      <c r="G5" s="28"/>
    </row>
    <row r="6" spans="1:7" x14ac:dyDescent="0.4">
      <c r="C6" s="1" t="s">
        <v>4</v>
      </c>
      <c r="D6" s="29">
        <v>100000000104</v>
      </c>
      <c r="E6" s="29"/>
      <c r="F6" s="29"/>
      <c r="G6" s="29"/>
    </row>
    <row r="7" spans="1:7" x14ac:dyDescent="0.4">
      <c r="C7" s="1" t="s">
        <v>5</v>
      </c>
      <c r="D7" s="28" t="s">
        <v>16</v>
      </c>
      <c r="E7" s="28"/>
      <c r="F7" s="28"/>
      <c r="G7" s="28"/>
    </row>
    <row r="8" spans="1:7" x14ac:dyDescent="0.4">
      <c r="C8" s="1" t="s">
        <v>6</v>
      </c>
      <c r="D8" s="28" t="s">
        <v>17</v>
      </c>
      <c r="E8" s="28"/>
      <c r="F8" s="28"/>
      <c r="G8" s="28"/>
    </row>
    <row r="12" spans="1:7" ht="17.25" customHeight="1" x14ac:dyDescent="0.4">
      <c r="A12" s="3" t="s">
        <v>7</v>
      </c>
      <c r="B12" s="18"/>
      <c r="C12" s="19"/>
      <c r="D12" s="20"/>
      <c r="E12" s="18"/>
      <c r="F12" s="19"/>
      <c r="G12" s="20"/>
    </row>
    <row r="13" spans="1:7" ht="36.75" customHeight="1" x14ac:dyDescent="0.4">
      <c r="A13" s="4" t="s">
        <v>8</v>
      </c>
      <c r="B13" s="30" t="s">
        <v>18</v>
      </c>
      <c r="C13" s="30"/>
      <c r="D13" s="30"/>
      <c r="E13" s="30"/>
      <c r="F13" s="30"/>
      <c r="G13" s="30"/>
    </row>
    <row r="14" spans="1:7" ht="17.25" customHeight="1" x14ac:dyDescent="0.4">
      <c r="A14" s="3" t="s">
        <v>9</v>
      </c>
      <c r="B14" s="26">
        <v>3</v>
      </c>
      <c r="C14" s="27"/>
      <c r="D14" s="27"/>
      <c r="E14" s="27"/>
      <c r="F14" s="27"/>
      <c r="G14" s="5" t="s">
        <v>13</v>
      </c>
    </row>
    <row r="15" spans="1:7" ht="17.25" customHeight="1" x14ac:dyDescent="0.4">
      <c r="A15" s="3" t="s">
        <v>10</v>
      </c>
      <c r="B15" s="26">
        <v>120</v>
      </c>
      <c r="C15" s="27"/>
      <c r="D15" s="27"/>
      <c r="E15" s="27"/>
      <c r="F15" s="27"/>
      <c r="G15" s="5" t="s">
        <v>14</v>
      </c>
    </row>
    <row r="16" spans="1:7" ht="17.25" customHeight="1" x14ac:dyDescent="0.4">
      <c r="A16" s="3" t="s">
        <v>15</v>
      </c>
      <c r="B16" s="10">
        <f>IF(G39=1,IF((8-B14)/(B15*0.15*0.05)*30&gt;366,365,(8-B14)/(B15*0.15*0.05)*30),IF((10-B14)/(B15*0.15*1.7)*30&gt;366,365,(10-B14)/(B15*0.15*1.7)*30))</f>
        <v>166.66666666666666</v>
      </c>
      <c r="C16" s="10"/>
      <c r="D16" s="10"/>
      <c r="E16" s="10"/>
      <c r="F16" s="10"/>
      <c r="G16" s="10"/>
    </row>
    <row r="17" spans="1:7" ht="17.25" customHeight="1" x14ac:dyDescent="0.4">
      <c r="A17" s="3" t="s">
        <v>11</v>
      </c>
      <c r="B17" s="11">
        <f>E1+B16</f>
        <v>44787.666666666664</v>
      </c>
      <c r="C17" s="12"/>
      <c r="D17" s="12"/>
      <c r="E17" s="12"/>
      <c r="F17" s="12"/>
      <c r="G17" s="12"/>
    </row>
    <row r="18" spans="1:7" ht="17.25" customHeight="1" x14ac:dyDescent="0.4">
      <c r="A18" s="22" t="s">
        <v>12</v>
      </c>
      <c r="B18" s="31" t="s">
        <v>19</v>
      </c>
      <c r="C18" s="31"/>
      <c r="D18" s="31"/>
      <c r="E18" s="31"/>
      <c r="F18" s="31"/>
      <c r="G18" s="31"/>
    </row>
    <row r="19" spans="1:7" ht="17.25" customHeight="1" x14ac:dyDescent="0.4">
      <c r="A19" s="23"/>
      <c r="B19" s="31" t="s">
        <v>20</v>
      </c>
      <c r="C19" s="31"/>
      <c r="D19" s="31"/>
      <c r="E19" s="31"/>
      <c r="F19" s="31"/>
      <c r="G19" s="31"/>
    </row>
    <row r="20" spans="1:7" ht="17.25" customHeight="1" x14ac:dyDescent="0.4">
      <c r="A20" s="23"/>
      <c r="B20" s="32"/>
      <c r="C20" s="32"/>
      <c r="D20" s="32"/>
      <c r="E20" s="32"/>
      <c r="F20" s="32"/>
      <c r="G20" s="32"/>
    </row>
    <row r="21" spans="1:7" ht="17.25" customHeight="1" x14ac:dyDescent="0.4">
      <c r="A21" s="23"/>
      <c r="B21" s="32"/>
      <c r="C21" s="32"/>
      <c r="D21" s="32"/>
      <c r="E21" s="32"/>
      <c r="F21" s="32"/>
      <c r="G21" s="32"/>
    </row>
    <row r="22" spans="1:7" ht="17.25" customHeight="1" x14ac:dyDescent="0.4">
      <c r="A22" s="23"/>
      <c r="B22" s="32"/>
      <c r="C22" s="32"/>
      <c r="D22" s="32"/>
      <c r="E22" s="32"/>
      <c r="F22" s="32"/>
      <c r="G22" s="32"/>
    </row>
    <row r="23" spans="1:7" ht="17.25" customHeight="1" x14ac:dyDescent="0.4">
      <c r="A23" s="23"/>
      <c r="B23" s="32"/>
      <c r="C23" s="32"/>
      <c r="D23" s="32"/>
      <c r="E23" s="32"/>
      <c r="F23" s="32"/>
      <c r="G23" s="32"/>
    </row>
    <row r="24" spans="1:7" ht="17.25" customHeight="1" x14ac:dyDescent="0.4">
      <c r="A24" s="23"/>
      <c r="B24" s="32"/>
      <c r="C24" s="32"/>
      <c r="D24" s="32"/>
      <c r="E24" s="32"/>
      <c r="F24" s="32"/>
      <c r="G24" s="32"/>
    </row>
    <row r="25" spans="1:7" ht="17.25" customHeight="1" x14ac:dyDescent="0.4">
      <c r="A25" s="23"/>
      <c r="B25" s="32"/>
      <c r="C25" s="32"/>
      <c r="D25" s="32"/>
      <c r="E25" s="32"/>
      <c r="F25" s="32"/>
      <c r="G25" s="32"/>
    </row>
    <row r="26" spans="1:7" ht="17.25" customHeight="1" x14ac:dyDescent="0.4">
      <c r="A26" s="23"/>
      <c r="B26" s="32"/>
      <c r="C26" s="32"/>
      <c r="D26" s="32"/>
      <c r="E26" s="32"/>
      <c r="F26" s="32"/>
      <c r="G26" s="32"/>
    </row>
    <row r="27" spans="1:7" ht="17.25" customHeight="1" x14ac:dyDescent="0.4">
      <c r="A27" s="24"/>
      <c r="B27" s="32"/>
      <c r="C27" s="32"/>
      <c r="D27" s="32"/>
      <c r="E27" s="32"/>
      <c r="F27" s="32"/>
      <c r="G27" s="32"/>
    </row>
    <row r="39" spans="7:7" x14ac:dyDescent="0.4">
      <c r="G39">
        <v>1</v>
      </c>
    </row>
  </sheetData>
  <sheetProtection algorithmName="SHA-512" hashValue="Z88ofxKfe0uV+mU/wYaFseO/u6rUtpZe6vXGWt2iDo2SaHy/Kl4A/QSVJkDlFeamcOLOuuE2+HKGYkAh/SRZ8A==" saltValue="ECoE63v22MP/swin2Djm2A==" spinCount="100000" sheet="1" objects="1" scenarios="1" selectLockedCells="1" selectUnlockedCells="1"/>
  <mergeCells count="25">
    <mergeCell ref="B16:G16"/>
    <mergeCell ref="B17:G17"/>
    <mergeCell ref="A18:A2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15:F15"/>
    <mergeCell ref="E1:G1"/>
    <mergeCell ref="A2:B2"/>
    <mergeCell ref="D4:G4"/>
    <mergeCell ref="D5:G5"/>
    <mergeCell ref="D6:G6"/>
    <mergeCell ref="D7:G7"/>
    <mergeCell ref="D8:G8"/>
    <mergeCell ref="B12:D12"/>
    <mergeCell ref="E12:G12"/>
    <mergeCell ref="B13:G13"/>
    <mergeCell ref="B14:F14"/>
  </mergeCells>
  <phoneticPr fontId="1"/>
  <pageMargins left="0.7" right="0.7" top="0.75" bottom="0.75" header="0.3" footer="0.3"/>
  <pageSetup paperSize="9" orientation="portrait" r:id="rId1"/>
  <headerFooter>
    <oddHeader>&amp;R&amp;14（別紙）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defaultSize="0" autoFill="0" autoLine="0" autoPict="0">
                <anchor moveWithCells="1">
                  <from>
                    <xdr:col>1</xdr:col>
                    <xdr:colOff>600075</xdr:colOff>
                    <xdr:row>10</xdr:row>
                    <xdr:rowOff>228600</xdr:rowOff>
                  </from>
                  <to>
                    <xdr:col>2</xdr:col>
                    <xdr:colOff>647700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defaultSize="0" autoFill="0" autoLine="0" autoPict="0">
                <anchor moveWithCells="1">
                  <from>
                    <xdr:col>4</xdr:col>
                    <xdr:colOff>600075</xdr:colOff>
                    <xdr:row>10</xdr:row>
                    <xdr:rowOff>228600</xdr:rowOff>
                  </from>
                  <to>
                    <xdr:col>5</xdr:col>
                    <xdr:colOff>657225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019484D2E8C3E469F511DC9D8837445" ma:contentTypeVersion="6" ma:contentTypeDescription="新しいドキュメントを作成します。" ma:contentTypeScope="" ma:versionID="78eff2367a0b858514442ba1dc78612f">
  <xsd:schema xmlns:xsd="http://www.w3.org/2001/XMLSchema" xmlns:xs="http://www.w3.org/2001/XMLSchema" xmlns:p="http://schemas.microsoft.com/office/2006/metadata/properties" xmlns:ns2="21566857-52e3-483c-9f35-6c0c5c6634af" targetNamespace="http://schemas.microsoft.com/office/2006/metadata/properties" ma:root="true" ma:fieldsID="b1b818e635db745c3c5e7ffb9e6d3300" ns2:_="">
    <xsd:import namespace="21566857-52e3-483c-9f35-6c0c5c6634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566857-52e3-483c-9f35-6c0c5c6634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BCABF4F-BC1E-4246-A203-5A0F08C29B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566857-52e3-483c-9f35-6c0c5c6634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4E0954-693E-48FB-8113-D35071ED7A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B34681-C468-4611-9792-C53E1DA369C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21566857-52e3-483c-9f35-6c0c5c6634a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事前遅延報告書</vt:lpstr>
      <vt:lpstr>事前遅延報告書 (記入例)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2022-04-18T02:11:47Z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0x010100E019484D2E8C3E469F511DC9D8837445</vt:lpwstr>
  </property>
</Properties>
</file>